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Joulukuu 2005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<sst xmlns="http://schemas.openxmlformats.org/spreadsheetml/2006/main" count="40" uniqueCount="22">
  <si>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</si>
  <si>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</si>
  <si>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</si>
  <si>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</si>
  <si>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</si>
  <si>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</si>
  <si>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</si>
  <si>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</si>
  <si>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</si>
  <si>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</si>
  <si>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</si>
  <si>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</si>
  <si>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</si>
  <si>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</si>
  <si>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</si>
  <si>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</si>
  <si>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</si>
  <si>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</si>
  <si>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</si>
  <si>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</si>
  <si>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</si>
  <si>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Joulukuu 2005
(Summary, December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</si>
</sst>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11244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18771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-40.1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1317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164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703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2814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7600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-63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770017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863037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-10.8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58634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38600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51.9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3</v>
      </c>
      <c r="G25" s="16"/>
    </row>
    <row r="26" spans="1:7" ht="12.75">
      <c r="A26" s="5" t="s">
        <v>7</v>
      </c>
      <c r="B26" s="8"/>
      <c r="C26" s="16"/>
      <c r="D26" s="16"/>
      <c r="E26" s="16"/>
      <c r="F26" s="16"/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3774503</v>
      </c>
      <c r="D28" s="17"/>
      <c r="E28" s="17">
        <v>2920961</v>
      </c>
      <c r="F28" s="17">
        <f>F4+F8+F12+F16+F20+F24</f>
        <v>844026</v>
      </c>
      <c r="G28" s="17">
        <f>C28+E28</f>
        <v>6695464</v>
      </c>
    </row>
    <row r="29" spans="1:7" ht="12.75">
      <c r="A29" s="5" t="s">
        <v>6</v>
      </c>
      <c r="B29" s="6"/>
      <c r="C29" s="15">
        <v>4031519</v>
      </c>
      <c r="D29" s="15"/>
      <c r="E29" s="15">
        <v>3137337</v>
      </c>
      <c r="F29" s="15">
        <f>F5+F9+F13+F17+F21+F25</f>
        <v>928175</v>
      </c>
      <c r="G29" s="15">
        <f>C29+E29</f>
        <v>7168856</v>
      </c>
    </row>
    <row r="30" spans="1:7" ht="12.75">
      <c r="A30" s="5" t="s">
        <v>14</v>
      </c>
      <c r="B30" s="1"/>
      <c r="C30" s="18">
        <v>94</v>
      </c>
      <c r="D30" s="18"/>
      <c r="E30" s="18">
        <v>93</v>
      </c>
      <c r="F30" s="19">
        <v>91</v>
      </c>
      <c r="G30" s="18">
        <v>93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6432975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529174</v>
      </c>
      <c r="G37" s="22">
        <f>100*F37/G28</f>
        <v>7.903470170252577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2006-01-13T08:18:48Z</cp:lastPrinted>
  <dcterms:created xsi:type="dcterms:W3CDTF">2004-06-04T06:28:13Z</dcterms:created>
  <dcterms:modified xsi:type="dcterms:W3CDTF">2006-01-13T08:19:38Z</dcterms:modified>
  <cp:category/>
  <cp:version/>
  <cp:contentType/>
  <cp:contentStatus/>
</cp:coreProperties>
</file>