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<sst xmlns="http://schemas.openxmlformats.org/spreadsheetml/2006/main" count="40" uniqueCount="22">
  <si>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</si>
  <si>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</si>
  <si>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</si>
  <si>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</si>
  <si>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</si>
  <si>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</si>
  <si>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</si>
  <si>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</si>
  <si>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</si>
  <si>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</si>
  <si>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</si>
  <si>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</si>
  <si>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</si>
  <si>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</si>
  <si>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</si>
  <si>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</si>
  <si>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</si>
  <si>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</si>
  <si>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</si>
  <si>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</si>
  <si>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</si>
  <si>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lokakuu 2004
(Summary, Jan - Oct 2004)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</si>
</sst>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313277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379182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-17.4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7555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6871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10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66900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63276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5.7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5928817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6731906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-11.9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184210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145028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27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3887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21073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-81.6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25688951</v>
      </c>
      <c r="D28" s="17"/>
      <c r="E28" s="17">
        <v>20154215</v>
      </c>
      <c r="F28" s="17">
        <f>F4+F8+F12+F16+F20+F24</f>
        <v>6504646</v>
      </c>
      <c r="G28" s="17">
        <f>C28+E28</f>
        <v>45843166</v>
      </c>
    </row>
    <row r="29" spans="1:7" ht="12.75">
      <c r="A29" s="5" t="s">
        <v>6</v>
      </c>
      <c r="B29" s="6"/>
      <c r="C29" s="15">
        <v>26381582</v>
      </c>
      <c r="D29" s="15"/>
      <c r="E29" s="15">
        <v>25909528</v>
      </c>
      <c r="F29" s="15">
        <f>F5+F9+F13+F17+F21+F25</f>
        <v>7347336</v>
      </c>
      <c r="G29" s="15">
        <f>C29+E29</f>
        <v>52291110</v>
      </c>
    </row>
    <row r="30" spans="1:7" ht="12.75">
      <c r="A30" s="5" t="s">
        <v>14</v>
      </c>
      <c r="B30" s="1"/>
      <c r="C30" s="18">
        <v>97</v>
      </c>
      <c r="D30" s="18"/>
      <c r="E30" s="18">
        <v>78</v>
      </c>
      <c r="F30" s="19">
        <v>89</v>
      </c>
      <c r="G30" s="18">
        <v>88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42527584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2805122</v>
      </c>
      <c r="G37" s="22">
        <f>100*F37/G28</f>
        <v>6.11895347716604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2004-06-15T10:23:34Z</cp:lastPrinted>
  <dcterms:created xsi:type="dcterms:W3CDTF">2004-06-04T06:28:13Z</dcterms:created>
  <dcterms:modified xsi:type="dcterms:W3CDTF">2004-11-16T09:26:57Z</dcterms:modified>
  <cp:category/>
  <cp:version/>
  <cp:contentType/>
  <cp:contentStatus/>
</cp:coreProperties>
</file>